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F9B98E48-F363-4406-89E6-1757A21D47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19" i="1"/>
  <c r="J29" i="1"/>
  <c r="J35" i="1"/>
  <c r="J61" i="1"/>
  <c r="J50" i="1"/>
  <c r="J39" i="1"/>
  <c r="J28" i="1"/>
  <c r="J16" i="1"/>
  <c r="J8" i="1"/>
  <c r="J9" i="1"/>
  <c r="J10" i="1"/>
  <c r="J11" i="1"/>
  <c r="J12" i="1"/>
  <c r="J13" i="1"/>
  <c r="J14" i="1"/>
  <c r="J62" i="1"/>
  <c r="C64" i="1"/>
  <c r="J15" i="1"/>
  <c r="J17" i="1"/>
  <c r="J18" i="1"/>
  <c r="J20" i="1"/>
  <c r="J21" i="1"/>
  <c r="J22" i="1"/>
  <c r="J23" i="1"/>
  <c r="J24" i="1"/>
  <c r="J25" i="1"/>
  <c r="J26" i="1"/>
  <c r="J27" i="1"/>
  <c r="J30" i="1"/>
  <c r="J31" i="1"/>
  <c r="J32" i="1"/>
  <c r="J33" i="1"/>
  <c r="J34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L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1.5東京</t>
        </r>
      </text>
    </comment>
  </commentList>
</comments>
</file>

<file path=xl/sharedStrings.xml><?xml version="1.0" encoding="utf-8"?>
<sst xmlns="http://schemas.openxmlformats.org/spreadsheetml/2006/main" count="419" uniqueCount="81">
  <si>
    <t>住所</t>
    <rPh sb="0" eb="2">
      <t>ジュウショ</t>
    </rPh>
    <phoneticPr fontId="4"/>
  </si>
  <si>
    <t>氏名</t>
    <rPh sb="0" eb="2">
      <t>シメイ</t>
    </rPh>
    <phoneticPr fontId="4"/>
  </si>
  <si>
    <t>都道府県名</t>
    <rPh sb="0" eb="4">
      <t>トドウフケン</t>
    </rPh>
    <rPh sb="4" eb="5">
      <t>メイ</t>
    </rPh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</si>
  <si>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</si>
  <si>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</si>
  <si>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男子30歳以上</t>
    <rPh sb="0" eb="2">
      <t>ダンシ</t>
    </rPh>
    <rPh sb="4" eb="5">
      <t>サイ</t>
    </rPh>
    <rPh sb="5" eb="7">
      <t>イジョウ</t>
    </rPh>
    <phoneticPr fontId="4"/>
  </si>
  <si>
    <t>単</t>
    <rPh sb="0" eb="1">
      <t>タン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</si>
  <si>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</si>
  <si>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</si>
  <si>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男子40歳以上</t>
    <rPh sb="0" eb="2">
      <t>ダンシ</t>
    </rPh>
    <rPh sb="4" eb="5">
      <t>サイ</t>
    </rPh>
    <rPh sb="5" eb="7">
      <t>イジョウ</t>
    </rPh>
    <phoneticPr fontId="4"/>
  </si>
  <si>
    <t>男子45歳以上</t>
    <rPh sb="0" eb="2">
      <t>ダンシ</t>
    </rPh>
    <rPh sb="4" eb="5">
      <t>サイ</t>
    </rPh>
    <rPh sb="5" eb="7">
      <t>イジョウ</t>
    </rPh>
    <phoneticPr fontId="4"/>
  </si>
  <si>
    <t>男子50歳以上</t>
    <rPh sb="0" eb="2">
      <t>ダンシ</t>
    </rPh>
    <rPh sb="4" eb="5">
      <t>サイ</t>
    </rPh>
    <rPh sb="5" eb="7">
      <t>イジョウ</t>
    </rPh>
    <phoneticPr fontId="4"/>
  </si>
  <si>
    <t>男子55歳以上</t>
    <rPh sb="0" eb="2">
      <t>ダンシ</t>
    </rPh>
    <rPh sb="4" eb="5">
      <t>サイ</t>
    </rPh>
    <rPh sb="5" eb="7">
      <t>イジョウ</t>
    </rPh>
    <phoneticPr fontId="4"/>
  </si>
  <si>
    <t>男子60歳以上</t>
    <rPh sb="0" eb="2">
      <t>ダンシ</t>
    </rPh>
    <rPh sb="4" eb="5">
      <t>サイ</t>
    </rPh>
    <rPh sb="5" eb="7">
      <t>イジョウ</t>
    </rPh>
    <phoneticPr fontId="4"/>
  </si>
  <si>
    <t>男子65歳以上</t>
    <rPh sb="0" eb="2">
      <t>ダンシ</t>
    </rPh>
    <rPh sb="4" eb="5">
      <t>サイ</t>
    </rPh>
    <rPh sb="5" eb="7">
      <t>イジョウ</t>
    </rPh>
    <phoneticPr fontId="4"/>
  </si>
  <si>
    <t>男子70歳以上</t>
    <rPh sb="0" eb="2">
      <t>ダンシ</t>
    </rPh>
    <rPh sb="4" eb="5">
      <t>サイ</t>
    </rPh>
    <rPh sb="5" eb="7">
      <t>イジョウ</t>
    </rPh>
    <phoneticPr fontId="4"/>
  </si>
  <si>
    <t>女子30歳以上</t>
    <rPh sb="0" eb="2">
      <t>ジョシ</t>
    </rPh>
    <rPh sb="4" eb="5">
      <t>サイ</t>
    </rPh>
    <rPh sb="5" eb="7">
      <t>イジョウ</t>
    </rPh>
    <phoneticPr fontId="4"/>
  </si>
  <si>
    <t>女子40歳以上</t>
    <rPh sb="0" eb="2">
      <t>ジョシ</t>
    </rPh>
    <rPh sb="4" eb="5">
      <t>サイ</t>
    </rPh>
    <rPh sb="5" eb="7">
      <t>イジョウ</t>
    </rPh>
    <phoneticPr fontId="4"/>
  </si>
  <si>
    <t>女子45歳以上</t>
    <rPh sb="0" eb="2">
      <t>ジョシ</t>
    </rPh>
    <rPh sb="4" eb="5">
      <t>サイ</t>
    </rPh>
    <rPh sb="5" eb="7">
      <t>イジョウ</t>
    </rPh>
    <phoneticPr fontId="4"/>
  </si>
  <si>
    <t>女子50歳以上</t>
    <rPh sb="0" eb="2">
      <t>ジョシ</t>
    </rPh>
    <rPh sb="4" eb="5">
      <t>サイ</t>
    </rPh>
    <rPh sb="5" eb="7">
      <t>イジョウ</t>
    </rPh>
    <phoneticPr fontId="4"/>
  </si>
  <si>
    <t>女子55歳以上</t>
    <rPh sb="0" eb="2">
      <t>ジョシ</t>
    </rPh>
    <rPh sb="4" eb="5">
      <t>サイ</t>
    </rPh>
    <rPh sb="5" eb="7">
      <t>イジョウ</t>
    </rPh>
    <phoneticPr fontId="4"/>
  </si>
  <si>
    <t>女子60歳以上</t>
    <rPh sb="0" eb="2">
      <t>ジョシ</t>
    </rPh>
    <rPh sb="4" eb="5">
      <t>サイ</t>
    </rPh>
    <rPh sb="5" eb="7">
      <t>イジョウ</t>
    </rPh>
    <phoneticPr fontId="4"/>
  </si>
  <si>
    <t>女子65歳以上</t>
    <rPh sb="0" eb="2">
      <t>ジョシ</t>
    </rPh>
    <rPh sb="4" eb="5">
      <t>サイ</t>
    </rPh>
    <rPh sb="5" eb="7">
      <t>イジョウ</t>
    </rPh>
    <phoneticPr fontId="4"/>
  </si>
  <si>
    <t>女子70歳以上</t>
    <rPh sb="0" eb="2">
      <t>ジョシ</t>
    </rPh>
    <rPh sb="4" eb="5">
      <t>サイ</t>
    </rPh>
    <rPh sb="5" eb="7">
      <t>イジョウ</t>
    </rPh>
    <phoneticPr fontId="4"/>
  </si>
  <si>
    <t>複</t>
    <rPh sb="0" eb="1">
      <t>フク</t>
    </rPh>
    <phoneticPr fontId="4"/>
  </si>
  <si>
    <t>組</t>
    <rPh sb="0" eb="1">
      <t>ク</t>
    </rPh>
    <phoneticPr fontId="4"/>
  </si>
  <si>
    <t>40歳以上</t>
    <rPh sb="2" eb="3">
      <t>サイ</t>
    </rPh>
    <rPh sb="3" eb="5">
      <t>イジョウ</t>
    </rPh>
    <phoneticPr fontId="4"/>
  </si>
  <si>
    <t>混合複</t>
    <rPh sb="0" eb="2">
      <t>コンゴウ</t>
    </rPh>
    <rPh sb="2" eb="3">
      <t>フク</t>
    </rPh>
    <phoneticPr fontId="4"/>
  </si>
  <si>
    <t>45歳以上</t>
    <rPh sb="2" eb="3">
      <t>サイ</t>
    </rPh>
    <rPh sb="3" eb="5">
      <t>イジョウ</t>
    </rPh>
    <phoneticPr fontId="4"/>
  </si>
  <si>
    <t>50歳以上</t>
    <rPh sb="2" eb="3">
      <t>サイ</t>
    </rPh>
    <rPh sb="3" eb="5">
      <t>イジョウ</t>
    </rPh>
    <phoneticPr fontId="4"/>
  </si>
  <si>
    <t>55歳以上</t>
    <rPh sb="2" eb="3">
      <t>サイ</t>
    </rPh>
    <rPh sb="3" eb="5">
      <t>イジョウ</t>
    </rPh>
    <phoneticPr fontId="4"/>
  </si>
  <si>
    <t>60歳以上</t>
    <rPh sb="2" eb="3">
      <t>サイ</t>
    </rPh>
    <rPh sb="3" eb="5">
      <t>イジョウ</t>
    </rPh>
    <phoneticPr fontId="4"/>
  </si>
  <si>
    <t>65歳以上</t>
    <rPh sb="2" eb="3">
      <t>サイ</t>
    </rPh>
    <rPh sb="3" eb="5">
      <t>イジョウ</t>
    </rPh>
    <phoneticPr fontId="4"/>
  </si>
  <si>
    <t>70歳以上</t>
    <rPh sb="2" eb="3">
      <t>サイ</t>
    </rPh>
    <rPh sb="3" eb="5">
      <t>イジョウ</t>
    </rPh>
    <phoneticPr fontId="4"/>
  </si>
  <si>
    <t>合　　　　　計</t>
    <rPh sb="0" eb="1">
      <t>ゴウ</t>
    </rPh>
    <rPh sb="6" eb="7">
      <t>ケイ</t>
    </rPh>
    <phoneticPr fontId="4"/>
  </si>
  <si>
    <t>印</t>
    <rPh sb="0" eb="1">
      <t>イン</t>
    </rPh>
    <phoneticPr fontId="4"/>
  </si>
  <si>
    <t>男子35歳以上</t>
    <rPh sb="0" eb="2">
      <t>ダンシ</t>
    </rPh>
    <rPh sb="4" eb="5">
      <t>サイ</t>
    </rPh>
    <rPh sb="5" eb="7">
      <t>イジョウ</t>
    </rPh>
    <phoneticPr fontId="4"/>
  </si>
  <si>
    <t>女子35歳以上</t>
    <rPh sb="0" eb="2">
      <t>ジョシ</t>
    </rPh>
    <rPh sb="4" eb="5">
      <t>サイ</t>
    </rPh>
    <rPh sb="5" eb="7">
      <t>イジョウ</t>
    </rPh>
    <phoneticPr fontId="4"/>
  </si>
  <si>
    <t>30歳以上</t>
    <rPh sb="2" eb="3">
      <t>サイ</t>
    </rPh>
    <rPh sb="3" eb="5">
      <t>イジョウ</t>
    </rPh>
    <phoneticPr fontId="4"/>
  </si>
  <si>
    <t>35歳以上</t>
    <rPh sb="2" eb="3">
      <t>サイ</t>
    </rPh>
    <rPh sb="3" eb="5">
      <t>イジョウ</t>
    </rPh>
    <phoneticPr fontId="4"/>
  </si>
  <si>
    <t>（控）　申込み都道府県協会で保管</t>
    <rPh sb="1" eb="2">
      <t>ヒカエ</t>
    </rPh>
    <phoneticPr fontId="2"/>
  </si>
  <si>
    <t>金　額　（他の都道府県納入額は除くこと）</t>
    <rPh sb="0" eb="1">
      <t>キン</t>
    </rPh>
    <rPh sb="2" eb="3">
      <t>ガク</t>
    </rPh>
    <rPh sb="7" eb="11">
      <t>トドウフケン</t>
    </rPh>
    <rPh sb="15" eb="16">
      <t>ノゾ</t>
    </rPh>
    <phoneticPr fontId="4"/>
  </si>
  <si>
    <t>申込責任者（都道府県協会理事長）</t>
    <rPh sb="0" eb="2">
      <t>モウシコミ</t>
    </rPh>
    <rPh sb="2" eb="5">
      <t>セキニンシャ</t>
    </rPh>
    <rPh sb="6" eb="10">
      <t>トドウフケン</t>
    </rPh>
    <rPh sb="10" eb="12">
      <t>キョウカイ</t>
    </rPh>
    <rPh sb="12" eb="15">
      <t>リジチョウ</t>
    </rPh>
    <phoneticPr fontId="4"/>
  </si>
  <si>
    <t>携帯TEL</t>
    <rPh sb="0" eb="2">
      <t>ケイタイ</t>
    </rPh>
    <phoneticPr fontId="4"/>
  </si>
  <si>
    <t>会長氏名</t>
    <rPh sb="0" eb="2">
      <t>カイチョウ</t>
    </rPh>
    <rPh sb="2" eb="4">
      <t>シメイ</t>
    </rPh>
    <phoneticPr fontId="4"/>
  </si>
  <si>
    <t>他納入分</t>
    <rPh sb="3" eb="4">
      <t>ブン</t>
    </rPh>
    <phoneticPr fontId="4"/>
  </si>
  <si>
    <t>〒</t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</si>
  <si>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4"/>
  </si>
  <si>
    <t>円を納入いたします。</t>
    <rPh sb="0" eb="1">
      <t>エン</t>
    </rPh>
    <phoneticPr fontId="4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</si>
  <si>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4"/>
  </si>
  <si>
    <t>男子75歳以上</t>
    <rPh sb="0" eb="2">
      <t>ダンシ</t>
    </rPh>
    <rPh sb="4" eb="5">
      <t>サイ</t>
    </rPh>
    <rPh sb="5" eb="7">
      <t>イジョウ</t>
    </rPh>
    <phoneticPr fontId="4"/>
  </si>
  <si>
    <t>女子75歳以上</t>
    <rPh sb="0" eb="2">
      <t>ジョシ</t>
    </rPh>
    <rPh sb="4" eb="5">
      <t>サイ</t>
    </rPh>
    <rPh sb="5" eb="7">
      <t>イジョウ</t>
    </rPh>
    <phoneticPr fontId="4"/>
  </si>
  <si>
    <t>75歳以上</t>
    <rPh sb="2" eb="3">
      <t>サイ</t>
    </rPh>
    <rPh sb="3" eb="5">
      <t>イジョウ</t>
    </rPh>
    <phoneticPr fontId="4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</si>
  <si>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</si>
  <si>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4"/>
  </si>
  <si>
    <t>銀行名</t>
    <rPh sb="0" eb="2">
      <t>ギンコウ</t>
    </rPh>
    <rPh sb="2" eb="3">
      <t>メイ</t>
    </rPh>
    <phoneticPr fontId="4"/>
  </si>
  <si>
    <t>振込日</t>
    <rPh sb="0" eb="2">
      <t>フリコミ</t>
    </rPh>
    <rPh sb="2" eb="3">
      <t>ヒ</t>
    </rPh>
    <phoneticPr fontId="4"/>
  </si>
  <si>
    <t>名義</t>
    <rPh sb="0" eb="2">
      <t>メイギ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</si>
  <si>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</si>
  <si>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</si>
  <si>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</si>
  <si>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</si>
  <si>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円ですので、ご確認下さい。</t>
    <phoneticPr fontId="4"/>
  </si>
  <si>
    <t>TEL</t>
    <phoneticPr fontId="4"/>
  </si>
  <si>
    <t>×</t>
    <phoneticPr fontId="4"/>
  </si>
  <si>
    <t>＝</t>
    <phoneticPr fontId="4"/>
  </si>
  <si>
    <t>男子80歳以上</t>
    <rPh sb="0" eb="2">
      <t>ダンシ</t>
    </rPh>
    <rPh sb="4" eb="5">
      <t>サイ</t>
    </rPh>
    <rPh sb="5" eb="7">
      <t>イジョウ</t>
    </rPh>
    <phoneticPr fontId="4"/>
  </si>
  <si>
    <t>女子80歳以上</t>
    <rPh sb="0" eb="2">
      <t>ジョシ</t>
    </rPh>
    <rPh sb="4" eb="5">
      <t>サイ</t>
    </rPh>
    <rPh sb="5" eb="7">
      <t>イジョウ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</si>
  <si>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</si>
  <si>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</si>
  <si>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</si>
  <si>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</si>
  <si>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80歳以上</t>
    <rPh sb="2" eb="3">
      <t>サイ</t>
    </rPh>
    <rPh sb="3" eb="5">
      <t>イジョウ</t>
    </rPh>
    <phoneticPr fontId="4"/>
  </si>
  <si>
    <r>
      <t>第42回 全日本シニアバドミントン選手権大会　</t>
    </r>
    <r>
      <rPr>
        <b/>
        <sz val="12"/>
        <rFont val="ＭＳ Ｐゴシック"/>
        <family val="3"/>
        <charset val="128"/>
      </rPr>
      <t xml:space="preserve">  参 加 料 納 入 表 （ 正 ・ 副 ・ 控 ）</t>
    </r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43" eb="44">
      <t>フク</t>
    </rPh>
    <rPh sb="47" eb="48">
      <t>ヒカ</t>
    </rPh>
    <phoneticPr fontId="4"/>
  </si>
  <si>
    <t>令和　　年　  月　    日</t>
    <rPh sb="0" eb="2">
      <t>レイワ</t>
    </rPh>
    <rPh sb="4" eb="5">
      <t>ネン</t>
    </rPh>
    <rPh sb="8" eb="9">
      <t>ツキ</t>
    </rPh>
    <rPh sb="14" eb="15">
      <t>ヒ</t>
    </rPh>
    <phoneticPr fontId="4"/>
  </si>
  <si>
    <t>令和　　年　　 月　　  日</t>
    <rPh sb="0" eb="2">
      <t>レイワ</t>
    </rPh>
    <rPh sb="4" eb="5">
      <t>ネン</t>
    </rPh>
    <rPh sb="8" eb="9">
      <t>ガツ</t>
    </rPh>
    <rPh sb="13" eb="14">
      <t>ニチ</t>
    </rPh>
    <phoneticPr fontId="4"/>
  </si>
  <si>
    <t>（副）　第42回 全日本シニアバドミントン選手権大会事務局　　御中</t>
    <phoneticPr fontId="4"/>
  </si>
  <si>
    <t>沖縄</t>
  </si>
  <si>
    <t>を入力する事</t>
    <rPh sb="1" eb="3">
      <t>ニュウリョク</t>
    </rPh>
    <rPh sb="5" eb="6">
      <t>コト</t>
    </rPh>
    <phoneticPr fontId="4"/>
  </si>
  <si>
    <t>沖縄県</t>
  </si>
  <si>
    <t>新里　登</t>
    <rPh sb="0" eb="2">
      <t>シンザト</t>
    </rPh>
    <rPh sb="3" eb="4">
      <t>ノボル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</si>
</sst>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41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>
      <alignment vertical="center"/>
    </xf>
    <xf numFmtId="0" fontId="11" fillId="0" borderId="0" xfId="0" applyFont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10" fillId="0" borderId="6" xfId="2" applyNumberFormat="1" applyFont="1" applyBorder="1" applyAlignment="1">
      <alignment horizontal="center" vertical="center"/>
    </xf>
    <xf numFmtId="41" fontId="10" fillId="0" borderId="7" xfId="0" applyNumberFormat="1" applyFont="1" applyBorder="1">
      <alignment vertical="center"/>
    </xf>
    <xf numFmtId="177" fontId="10" fillId="0" borderId="7" xfId="1" applyNumberFormat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77" fontId="10" fillId="0" borderId="8" xfId="1" applyNumberFormat="1" applyFont="1" applyBorder="1" applyAlignment="1">
      <alignment horizontal="center" vertical="center"/>
    </xf>
    <xf numFmtId="41" fontId="10" fillId="0" borderId="8" xfId="0" applyNumberFormat="1" applyFont="1" applyBorder="1">
      <alignment vertical="center"/>
    </xf>
    <xf numFmtId="38" fontId="10" fillId="0" borderId="8" xfId="1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3" fontId="10" fillId="0" borderId="14" xfId="2" applyNumberFormat="1" applyFont="1" applyBorder="1" applyAlignment="1">
      <alignment horizontal="center" vertical="center"/>
    </xf>
    <xf numFmtId="41" fontId="10" fillId="0" borderId="15" xfId="0" applyNumberFormat="1" applyFont="1" applyBorder="1">
      <alignment vertical="center"/>
    </xf>
    <xf numFmtId="177" fontId="10" fillId="0" borderId="15" xfId="1" applyNumberFormat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" fontId="10" fillId="0" borderId="20" xfId="2" applyNumberFormat="1" applyFont="1" applyBorder="1" applyAlignment="1">
      <alignment horizontal="center" vertical="center"/>
    </xf>
    <xf numFmtId="41" fontId="10" fillId="0" borderId="21" xfId="0" applyNumberFormat="1" applyFont="1" applyBorder="1">
      <alignment vertical="center"/>
    </xf>
    <xf numFmtId="177" fontId="10" fillId="0" borderId="21" xfId="1" applyNumberFormat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176" fontId="11" fillId="0" borderId="1" xfId="1" applyNumberFormat="1" applyFont="1" applyBorder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" fontId="10" fillId="0" borderId="29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1" fontId="11" fillId="2" borderId="1" xfId="0" applyNumberFormat="1" applyFont="1" applyFill="1" applyBorder="1">
      <alignment vertical="center"/>
    </xf>
    <xf numFmtId="0" fontId="5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176" fontId="10" fillId="2" borderId="14" xfId="1" applyNumberFormat="1" applyFont="1" applyFill="1" applyBorder="1" applyAlignment="1">
      <alignment horizontal="center" vertical="center"/>
    </xf>
    <xf numFmtId="176" fontId="10" fillId="2" borderId="4" xfId="1" applyNumberFormat="1" applyFont="1" applyFill="1" applyBorder="1" applyAlignment="1">
      <alignment horizontal="center" vertical="center"/>
    </xf>
    <xf numFmtId="176" fontId="10" fillId="2" borderId="18" xfId="1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vertical="center" shrinkToFit="1"/>
    </xf>
    <xf numFmtId="0" fontId="10" fillId="2" borderId="23" xfId="0" applyFont="1" applyFill="1" applyBorder="1" applyAlignment="1">
      <alignment vertical="center" shrinkToFit="1"/>
    </xf>
    <xf numFmtId="0" fontId="10" fillId="2" borderId="24" xfId="0" applyFont="1" applyFill="1" applyBorder="1" applyAlignment="1">
      <alignment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zoomScaleNormal="100" workbookViewId="0">
      <pane ySplit="6" topLeftCell="A7" activePane="bottomLeft" state="frozen"/>
      <selection pane="bottomLeft" activeCell="R27" sqref="R27"/>
    </sheetView>
  </sheetViews>
  <sheetFormatPr defaultColWidth="9" defaultRowHeight="13.2" x14ac:dyDescent="0.2"/>
  <cols>
    <col min="1" max="1" width="12.88671875" style="1" customWidth="1"/>
    <col min="2" max="2" width="6.21875" style="3" customWidth="1"/>
    <col min="3" max="3" width="9" style="1"/>
    <col min="4" max="4" width="4" style="1" customWidth="1"/>
    <col min="5" max="5" width="9" style="4"/>
    <col min="6" max="6" width="3.44140625" style="5" customWidth="1"/>
    <col min="7" max="7" width="6.21875" style="5" customWidth="1"/>
    <col min="8" max="9" width="3.88671875" style="5" customWidth="1"/>
    <col min="10" max="10" width="11" style="1" customWidth="1"/>
    <col min="11" max="11" width="3.44140625" style="6" customWidth="1"/>
    <col min="12" max="12" width="30.44140625" style="1" customWidth="1"/>
    <col min="13" max="16384" width="9" style="1"/>
  </cols>
  <sheetData>
    <row r="1" spans="1:12" ht="14.4" x14ac:dyDescent="0.2">
      <c r="A1" s="59" t="s">
        <v>73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9" customHeight="1" x14ac:dyDescent="0.2">
      <c r="A3" s="60" t="s">
        <v>2</v>
      </c>
      <c r="B3" s="61" t="s">
        <v>77</v>
      </c>
      <c r="C3" s="61"/>
      <c r="E3" s="1"/>
      <c r="F3" s="1"/>
      <c r="G3" s="1"/>
      <c r="H3" s="1"/>
      <c r="I3" s="1"/>
      <c r="K3" s="1"/>
    </row>
    <row r="4" spans="1:12" ht="9" customHeight="1" x14ac:dyDescent="0.2">
      <c r="A4" s="60"/>
      <c r="B4" s="61"/>
      <c r="C4" s="61"/>
      <c r="E4" s="1"/>
      <c r="F4" s="1"/>
      <c r="G4" s="1"/>
      <c r="H4" s="1"/>
      <c r="I4" s="1"/>
      <c r="K4" s="1"/>
    </row>
    <row r="5" spans="1:12" ht="3" customHeight="1" thickBot="1" x14ac:dyDescent="0.25"/>
    <row r="6" spans="1:12" s="6" customFormat="1" ht="14.1" customHeight="1" thickBot="1" x14ac:dyDescent="0.25">
      <c r="A6" s="62" t="s">
        <v>3</v>
      </c>
      <c r="B6" s="63"/>
      <c r="C6" s="64" t="s">
        <v>4</v>
      </c>
      <c r="D6" s="63"/>
      <c r="E6" s="65" t="s">
        <v>41</v>
      </c>
      <c r="F6" s="66"/>
      <c r="G6" s="66"/>
      <c r="H6" s="66"/>
      <c r="I6" s="66"/>
      <c r="J6" s="66"/>
      <c r="K6" s="67"/>
      <c r="L6" s="33" t="s">
        <v>45</v>
      </c>
    </row>
    <row r="7" spans="1:12" ht="14.1" customHeight="1" x14ac:dyDescent="0.2">
      <c r="A7" s="34" t="s">
        <v>5</v>
      </c>
      <c r="B7" s="35" t="s">
        <v>6</v>
      </c>
      <c r="C7" s="75"/>
      <c r="D7" s="35" t="s">
        <v>7</v>
      </c>
      <c r="E7" s="36">
        <v>5000</v>
      </c>
      <c r="F7" s="37" t="s">
        <v>58</v>
      </c>
      <c r="G7" s="38"/>
      <c r="H7" s="37" t="s">
        <v>7</v>
      </c>
      <c r="I7" s="37" t="s">
        <v>59</v>
      </c>
      <c r="J7" s="39" t="str">
        <f>IF(G7&lt;&gt;"",E7*G7,"")</f>
        <v/>
      </c>
      <c r="K7" s="35" t="s">
        <v>8</v>
      </c>
      <c r="L7" s="78"/>
    </row>
    <row r="8" spans="1:12" ht="14.1" customHeight="1" x14ac:dyDescent="0.2">
      <c r="A8" s="31" t="s">
        <v>36</v>
      </c>
      <c r="B8" s="21" t="s">
        <v>6</v>
      </c>
      <c r="C8" s="76"/>
      <c r="D8" s="22" t="s">
        <v>7</v>
      </c>
      <c r="E8" s="23">
        <v>5000</v>
      </c>
      <c r="F8" s="24" t="s">
        <v>58</v>
      </c>
      <c r="G8" s="25"/>
      <c r="H8" s="24" t="s">
        <v>7</v>
      </c>
      <c r="I8" s="24" t="s">
        <v>59</v>
      </c>
      <c r="J8" s="26" t="str">
        <f t="shared" ref="J8:J60" si="0">IF(G8&lt;&gt;"",E8*G8,"")</f>
        <v/>
      </c>
      <c r="K8" s="22" t="s">
        <v>8</v>
      </c>
      <c r="L8" s="79"/>
    </row>
    <row r="9" spans="1:12" ht="14.1" customHeight="1" x14ac:dyDescent="0.2">
      <c r="A9" s="31" t="s">
        <v>9</v>
      </c>
      <c r="B9" s="21" t="s">
        <v>6</v>
      </c>
      <c r="C9" s="76"/>
      <c r="D9" s="22" t="s">
        <v>7</v>
      </c>
      <c r="E9" s="23">
        <v>5000</v>
      </c>
      <c r="F9" s="24" t="s">
        <v>58</v>
      </c>
      <c r="G9" s="25"/>
      <c r="H9" s="24" t="s">
        <v>7</v>
      </c>
      <c r="I9" s="24" t="s">
        <v>59</v>
      </c>
      <c r="J9" s="26" t="str">
        <f t="shared" si="0"/>
        <v/>
      </c>
      <c r="K9" s="22" t="s">
        <v>8</v>
      </c>
      <c r="L9" s="79"/>
    </row>
    <row r="10" spans="1:12" ht="14.1" customHeight="1" x14ac:dyDescent="0.2">
      <c r="A10" s="31" t="s">
        <v>10</v>
      </c>
      <c r="B10" s="21" t="s">
        <v>6</v>
      </c>
      <c r="C10" s="76"/>
      <c r="D10" s="22" t="s">
        <v>7</v>
      </c>
      <c r="E10" s="23">
        <v>5000</v>
      </c>
      <c r="F10" s="24" t="s">
        <v>58</v>
      </c>
      <c r="G10" s="25"/>
      <c r="H10" s="24" t="s">
        <v>7</v>
      </c>
      <c r="I10" s="24" t="s">
        <v>59</v>
      </c>
      <c r="J10" s="26" t="str">
        <f t="shared" si="0"/>
        <v/>
      </c>
      <c r="K10" s="22" t="s">
        <v>8</v>
      </c>
      <c r="L10" s="79"/>
    </row>
    <row r="11" spans="1:12" ht="14.1" customHeight="1" x14ac:dyDescent="0.2">
      <c r="A11" s="31" t="s">
        <v>11</v>
      </c>
      <c r="B11" s="21" t="s">
        <v>6</v>
      </c>
      <c r="C11" s="76"/>
      <c r="D11" s="22" t="s">
        <v>7</v>
      </c>
      <c r="E11" s="23">
        <v>5000</v>
      </c>
      <c r="F11" s="24" t="s">
        <v>58</v>
      </c>
      <c r="G11" s="25"/>
      <c r="H11" s="24" t="s">
        <v>7</v>
      </c>
      <c r="I11" s="24" t="s">
        <v>59</v>
      </c>
      <c r="J11" s="26" t="str">
        <f t="shared" si="0"/>
        <v/>
      </c>
      <c r="K11" s="22" t="s">
        <v>8</v>
      </c>
      <c r="L11" s="79"/>
    </row>
    <row r="12" spans="1:12" ht="14.1" customHeight="1" x14ac:dyDescent="0.2">
      <c r="A12" s="31" t="s">
        <v>12</v>
      </c>
      <c r="B12" s="21" t="s">
        <v>6</v>
      </c>
      <c r="C12" s="76"/>
      <c r="D12" s="22" t="s">
        <v>7</v>
      </c>
      <c r="E12" s="23">
        <v>5000</v>
      </c>
      <c r="F12" s="24" t="s">
        <v>58</v>
      </c>
      <c r="G12" s="25"/>
      <c r="H12" s="24" t="s">
        <v>7</v>
      </c>
      <c r="I12" s="24" t="s">
        <v>59</v>
      </c>
      <c r="J12" s="26" t="str">
        <f t="shared" si="0"/>
        <v/>
      </c>
      <c r="K12" s="22" t="s">
        <v>8</v>
      </c>
      <c r="L12" s="79"/>
    </row>
    <row r="13" spans="1:12" ht="14.1" customHeight="1" x14ac:dyDescent="0.2">
      <c r="A13" s="31" t="s">
        <v>13</v>
      </c>
      <c r="B13" s="21" t="s">
        <v>6</v>
      </c>
      <c r="C13" s="76"/>
      <c r="D13" s="22" t="s">
        <v>7</v>
      </c>
      <c r="E13" s="23">
        <v>5000</v>
      </c>
      <c r="F13" s="24" t="s">
        <v>58</v>
      </c>
      <c r="G13" s="25"/>
      <c r="H13" s="24" t="s">
        <v>7</v>
      </c>
      <c r="I13" s="24" t="s">
        <v>59</v>
      </c>
      <c r="J13" s="26" t="str">
        <f t="shared" si="0"/>
        <v/>
      </c>
      <c r="K13" s="22" t="s">
        <v>8</v>
      </c>
      <c r="L13" s="79"/>
    </row>
    <row r="14" spans="1:12" ht="14.1" customHeight="1" x14ac:dyDescent="0.2">
      <c r="A14" s="31" t="s">
        <v>14</v>
      </c>
      <c r="B14" s="21" t="s">
        <v>6</v>
      </c>
      <c r="C14" s="76"/>
      <c r="D14" s="22" t="s">
        <v>7</v>
      </c>
      <c r="E14" s="23">
        <v>5000</v>
      </c>
      <c r="F14" s="24" t="s">
        <v>58</v>
      </c>
      <c r="G14" s="25"/>
      <c r="H14" s="24" t="s">
        <v>7</v>
      </c>
      <c r="I14" s="24" t="s">
        <v>59</v>
      </c>
      <c r="J14" s="26" t="str">
        <f t="shared" si="0"/>
        <v/>
      </c>
      <c r="K14" s="22" t="s">
        <v>8</v>
      </c>
      <c r="L14" s="79"/>
    </row>
    <row r="15" spans="1:12" ht="14.1" customHeight="1" x14ac:dyDescent="0.2">
      <c r="A15" s="31" t="s">
        <v>15</v>
      </c>
      <c r="B15" s="21" t="s">
        <v>6</v>
      </c>
      <c r="C15" s="76"/>
      <c r="D15" s="22" t="s">
        <v>7</v>
      </c>
      <c r="E15" s="23">
        <v>5000</v>
      </c>
      <c r="F15" s="24" t="s">
        <v>58</v>
      </c>
      <c r="G15" s="25"/>
      <c r="H15" s="24" t="s">
        <v>7</v>
      </c>
      <c r="I15" s="24" t="s">
        <v>59</v>
      </c>
      <c r="J15" s="26" t="str">
        <f>IF(G15&lt;&gt;"",E15*G15,"")</f>
        <v/>
      </c>
      <c r="K15" s="22" t="s">
        <v>8</v>
      </c>
      <c r="L15" s="79"/>
    </row>
    <row r="16" spans="1:12" ht="14.1" customHeight="1" x14ac:dyDescent="0.2">
      <c r="A16" s="31" t="s">
        <v>50</v>
      </c>
      <c r="B16" s="21" t="s">
        <v>6</v>
      </c>
      <c r="C16" s="76"/>
      <c r="D16" s="22" t="s">
        <v>7</v>
      </c>
      <c r="E16" s="23">
        <v>5000</v>
      </c>
      <c r="F16" s="24" t="s">
        <v>64</v>
      </c>
      <c r="G16" s="25"/>
      <c r="H16" s="24" t="s">
        <v>7</v>
      </c>
      <c r="I16" s="24" t="s">
        <v>65</v>
      </c>
      <c r="J16" s="26" t="str">
        <f>IF(G16&lt;&gt;"",E16*G16,"")</f>
        <v/>
      </c>
      <c r="K16" s="22" t="s">
        <v>8</v>
      </c>
      <c r="L16" s="79"/>
    </row>
    <row r="17" spans="1:12" ht="14.1" customHeight="1" thickBot="1" x14ac:dyDescent="0.25">
      <c r="A17" s="40" t="s">
        <v>66</v>
      </c>
      <c r="B17" s="41" t="s">
        <v>6</v>
      </c>
      <c r="C17" s="77"/>
      <c r="D17" s="42" t="s">
        <v>7</v>
      </c>
      <c r="E17" s="43">
        <v>5000</v>
      </c>
      <c r="F17" s="44" t="s">
        <v>58</v>
      </c>
      <c r="G17" s="45"/>
      <c r="H17" s="44" t="s">
        <v>7</v>
      </c>
      <c r="I17" s="44" t="s">
        <v>59</v>
      </c>
      <c r="J17" s="46" t="str">
        <f t="shared" si="0"/>
        <v/>
      </c>
      <c r="K17" s="42" t="s">
        <v>8</v>
      </c>
      <c r="L17" s="80"/>
    </row>
    <row r="18" spans="1:12" ht="14.1" customHeight="1" x14ac:dyDescent="0.2">
      <c r="A18" s="34" t="s">
        <v>16</v>
      </c>
      <c r="B18" s="35" t="s">
        <v>6</v>
      </c>
      <c r="C18" s="75"/>
      <c r="D18" s="35" t="s">
        <v>7</v>
      </c>
      <c r="E18" s="36">
        <v>5000</v>
      </c>
      <c r="F18" s="37" t="s">
        <v>58</v>
      </c>
      <c r="G18" s="38"/>
      <c r="H18" s="37" t="s">
        <v>7</v>
      </c>
      <c r="I18" s="37" t="s">
        <v>59</v>
      </c>
      <c r="J18" s="39" t="str">
        <f t="shared" si="0"/>
        <v/>
      </c>
      <c r="K18" s="35" t="s">
        <v>8</v>
      </c>
      <c r="L18" s="78"/>
    </row>
    <row r="19" spans="1:12" ht="14.1" customHeight="1" x14ac:dyDescent="0.2">
      <c r="A19" s="31" t="s">
        <v>37</v>
      </c>
      <c r="B19" s="21" t="s">
        <v>6</v>
      </c>
      <c r="C19" s="76"/>
      <c r="D19" s="22" t="s">
        <v>7</v>
      </c>
      <c r="E19" s="23">
        <v>5000</v>
      </c>
      <c r="F19" s="24" t="s">
        <v>58</v>
      </c>
      <c r="G19" s="25"/>
      <c r="H19" s="24" t="s">
        <v>7</v>
      </c>
      <c r="I19" s="24" t="s">
        <v>59</v>
      </c>
      <c r="J19" s="26" t="str">
        <f t="shared" si="0"/>
        <v/>
      </c>
      <c r="K19" s="22" t="s">
        <v>8</v>
      </c>
      <c r="L19" s="79"/>
    </row>
    <row r="20" spans="1:12" ht="14.1" customHeight="1" x14ac:dyDescent="0.2">
      <c r="A20" s="31" t="s">
        <v>17</v>
      </c>
      <c r="B20" s="21" t="s">
        <v>6</v>
      </c>
      <c r="C20" s="76"/>
      <c r="D20" s="22" t="s">
        <v>7</v>
      </c>
      <c r="E20" s="23">
        <v>5000</v>
      </c>
      <c r="F20" s="24" t="s">
        <v>58</v>
      </c>
      <c r="G20" s="25"/>
      <c r="H20" s="24" t="s">
        <v>7</v>
      </c>
      <c r="I20" s="24" t="s">
        <v>59</v>
      </c>
      <c r="J20" s="26" t="str">
        <f t="shared" si="0"/>
        <v/>
      </c>
      <c r="K20" s="22" t="s">
        <v>8</v>
      </c>
      <c r="L20" s="79"/>
    </row>
    <row r="21" spans="1:12" ht="14.1" customHeight="1" x14ac:dyDescent="0.2">
      <c r="A21" s="31" t="s">
        <v>18</v>
      </c>
      <c r="B21" s="21" t="s">
        <v>6</v>
      </c>
      <c r="C21" s="76"/>
      <c r="D21" s="22" t="s">
        <v>7</v>
      </c>
      <c r="E21" s="23">
        <v>5000</v>
      </c>
      <c r="F21" s="24" t="s">
        <v>58</v>
      </c>
      <c r="G21" s="25"/>
      <c r="H21" s="24" t="s">
        <v>7</v>
      </c>
      <c r="I21" s="24" t="s">
        <v>59</v>
      </c>
      <c r="J21" s="26" t="str">
        <f t="shared" si="0"/>
        <v/>
      </c>
      <c r="K21" s="22" t="s">
        <v>8</v>
      </c>
      <c r="L21" s="79"/>
    </row>
    <row r="22" spans="1:12" ht="14.1" customHeight="1" x14ac:dyDescent="0.2">
      <c r="A22" s="31" t="s">
        <v>19</v>
      </c>
      <c r="B22" s="21" t="s">
        <v>6</v>
      </c>
      <c r="C22" s="76"/>
      <c r="D22" s="22" t="s">
        <v>7</v>
      </c>
      <c r="E22" s="23">
        <v>5000</v>
      </c>
      <c r="F22" s="24" t="s">
        <v>58</v>
      </c>
      <c r="G22" s="25"/>
      <c r="H22" s="24" t="s">
        <v>7</v>
      </c>
      <c r="I22" s="24" t="s">
        <v>59</v>
      </c>
      <c r="J22" s="26" t="str">
        <f t="shared" si="0"/>
        <v/>
      </c>
      <c r="K22" s="22" t="s">
        <v>8</v>
      </c>
      <c r="L22" s="79"/>
    </row>
    <row r="23" spans="1:12" ht="14.1" customHeight="1" x14ac:dyDescent="0.2">
      <c r="A23" s="31" t="s">
        <v>20</v>
      </c>
      <c r="B23" s="21" t="s">
        <v>6</v>
      </c>
      <c r="C23" s="76"/>
      <c r="D23" s="22" t="s">
        <v>7</v>
      </c>
      <c r="E23" s="23">
        <v>5000</v>
      </c>
      <c r="F23" s="24" t="s">
        <v>58</v>
      </c>
      <c r="G23" s="25"/>
      <c r="H23" s="24" t="s">
        <v>7</v>
      </c>
      <c r="I23" s="24" t="s">
        <v>59</v>
      </c>
      <c r="J23" s="26" t="str">
        <f t="shared" si="0"/>
        <v/>
      </c>
      <c r="K23" s="22" t="s">
        <v>8</v>
      </c>
      <c r="L23" s="79"/>
    </row>
    <row r="24" spans="1:12" ht="14.1" customHeight="1" x14ac:dyDescent="0.2">
      <c r="A24" s="31" t="s">
        <v>21</v>
      </c>
      <c r="B24" s="21" t="s">
        <v>6</v>
      </c>
      <c r="C24" s="76"/>
      <c r="D24" s="22" t="s">
        <v>7</v>
      </c>
      <c r="E24" s="23">
        <v>5000</v>
      </c>
      <c r="F24" s="24" t="s">
        <v>58</v>
      </c>
      <c r="G24" s="25"/>
      <c r="H24" s="24" t="s">
        <v>7</v>
      </c>
      <c r="I24" s="24" t="s">
        <v>59</v>
      </c>
      <c r="J24" s="26" t="str">
        <f t="shared" si="0"/>
        <v/>
      </c>
      <c r="K24" s="22" t="s">
        <v>8</v>
      </c>
      <c r="L24" s="79"/>
    </row>
    <row r="25" spans="1:12" ht="14.1" customHeight="1" x14ac:dyDescent="0.2">
      <c r="A25" s="31" t="s">
        <v>22</v>
      </c>
      <c r="B25" s="21" t="s">
        <v>6</v>
      </c>
      <c r="C25" s="76"/>
      <c r="D25" s="22" t="s">
        <v>7</v>
      </c>
      <c r="E25" s="23">
        <v>5000</v>
      </c>
      <c r="F25" s="24" t="s">
        <v>58</v>
      </c>
      <c r="G25" s="25"/>
      <c r="H25" s="24" t="s">
        <v>7</v>
      </c>
      <c r="I25" s="24" t="s">
        <v>59</v>
      </c>
      <c r="J25" s="26" t="str">
        <f t="shared" si="0"/>
        <v/>
      </c>
      <c r="K25" s="22" t="s">
        <v>8</v>
      </c>
      <c r="L25" s="79"/>
    </row>
    <row r="26" spans="1:12" ht="14.1" customHeight="1" x14ac:dyDescent="0.2">
      <c r="A26" s="31" t="s">
        <v>23</v>
      </c>
      <c r="B26" s="21" t="s">
        <v>6</v>
      </c>
      <c r="C26" s="76"/>
      <c r="D26" s="22" t="s">
        <v>7</v>
      </c>
      <c r="E26" s="23">
        <v>5000</v>
      </c>
      <c r="F26" s="24" t="s">
        <v>58</v>
      </c>
      <c r="G26" s="25"/>
      <c r="H26" s="24" t="s">
        <v>7</v>
      </c>
      <c r="I26" s="24" t="s">
        <v>59</v>
      </c>
      <c r="J26" s="26" t="str">
        <f>IF(G26&lt;&gt;"",E26*G26,"")</f>
        <v/>
      </c>
      <c r="K26" s="22" t="s">
        <v>8</v>
      </c>
      <c r="L26" s="79"/>
    </row>
    <row r="27" spans="1:12" ht="14.1" customHeight="1" x14ac:dyDescent="0.2">
      <c r="A27" s="31" t="s">
        <v>51</v>
      </c>
      <c r="B27" s="21" t="s">
        <v>6</v>
      </c>
      <c r="C27" s="76"/>
      <c r="D27" s="22" t="s">
        <v>7</v>
      </c>
      <c r="E27" s="23">
        <v>5000</v>
      </c>
      <c r="F27" s="24" t="s">
        <v>64</v>
      </c>
      <c r="G27" s="25"/>
      <c r="H27" s="24" t="s">
        <v>7</v>
      </c>
      <c r="I27" s="24" t="s">
        <v>65</v>
      </c>
      <c r="J27" s="26" t="str">
        <f t="shared" si="0"/>
        <v/>
      </c>
      <c r="K27" s="22" t="s">
        <v>8</v>
      </c>
      <c r="L27" s="79"/>
    </row>
    <row r="28" spans="1:12" ht="14.1" customHeight="1" thickBot="1" x14ac:dyDescent="0.25">
      <c r="A28" s="40" t="s">
        <v>67</v>
      </c>
      <c r="B28" s="41" t="s">
        <v>6</v>
      </c>
      <c r="C28" s="77"/>
      <c r="D28" s="42" t="s">
        <v>7</v>
      </c>
      <c r="E28" s="43">
        <v>5000</v>
      </c>
      <c r="F28" s="44" t="s">
        <v>64</v>
      </c>
      <c r="G28" s="45"/>
      <c r="H28" s="44" t="s">
        <v>7</v>
      </c>
      <c r="I28" s="44" t="s">
        <v>65</v>
      </c>
      <c r="J28" s="46" t="str">
        <f>IF(G28&lt;&gt;"",E28*G28,"")</f>
        <v/>
      </c>
      <c r="K28" s="42" t="s">
        <v>8</v>
      </c>
      <c r="L28" s="80"/>
    </row>
    <row r="29" spans="1:12" ht="14.1" customHeight="1" x14ac:dyDescent="0.2">
      <c r="A29" s="34" t="s">
        <v>5</v>
      </c>
      <c r="B29" s="35" t="s">
        <v>24</v>
      </c>
      <c r="C29" s="75"/>
      <c r="D29" s="35" t="s">
        <v>25</v>
      </c>
      <c r="E29" s="47">
        <v>10000</v>
      </c>
      <c r="F29" s="37" t="s">
        <v>60</v>
      </c>
      <c r="G29" s="38"/>
      <c r="H29" s="37" t="s">
        <v>25</v>
      </c>
      <c r="I29" s="37" t="s">
        <v>61</v>
      </c>
      <c r="J29" s="39" t="str">
        <f t="shared" si="0"/>
        <v/>
      </c>
      <c r="K29" s="35" t="s">
        <v>8</v>
      </c>
      <c r="L29" s="78"/>
    </row>
    <row r="30" spans="1:12" ht="14.1" customHeight="1" x14ac:dyDescent="0.2">
      <c r="A30" s="31" t="s">
        <v>36</v>
      </c>
      <c r="B30" s="21" t="s">
        <v>24</v>
      </c>
      <c r="C30" s="76"/>
      <c r="D30" s="21" t="s">
        <v>25</v>
      </c>
      <c r="E30" s="27">
        <v>10000</v>
      </c>
      <c r="F30" s="24" t="s">
        <v>60</v>
      </c>
      <c r="G30" s="28"/>
      <c r="H30" s="29" t="s">
        <v>25</v>
      </c>
      <c r="I30" s="24" t="s">
        <v>61</v>
      </c>
      <c r="J30" s="30" t="str">
        <f t="shared" si="0"/>
        <v/>
      </c>
      <c r="K30" s="22" t="s">
        <v>8</v>
      </c>
      <c r="L30" s="79"/>
    </row>
    <row r="31" spans="1:12" ht="14.1" customHeight="1" x14ac:dyDescent="0.2">
      <c r="A31" s="31" t="s">
        <v>9</v>
      </c>
      <c r="B31" s="21" t="s">
        <v>24</v>
      </c>
      <c r="C31" s="76"/>
      <c r="D31" s="21" t="s">
        <v>25</v>
      </c>
      <c r="E31" s="27">
        <v>10000</v>
      </c>
      <c r="F31" s="24" t="s">
        <v>60</v>
      </c>
      <c r="G31" s="28"/>
      <c r="H31" s="29" t="s">
        <v>25</v>
      </c>
      <c r="I31" s="24" t="s">
        <v>61</v>
      </c>
      <c r="J31" s="30" t="str">
        <f t="shared" si="0"/>
        <v/>
      </c>
      <c r="K31" s="22" t="s">
        <v>8</v>
      </c>
      <c r="L31" s="79"/>
    </row>
    <row r="32" spans="1:12" ht="14.1" customHeight="1" x14ac:dyDescent="0.2">
      <c r="A32" s="31" t="s">
        <v>10</v>
      </c>
      <c r="B32" s="21" t="s">
        <v>24</v>
      </c>
      <c r="C32" s="76"/>
      <c r="D32" s="21" t="s">
        <v>25</v>
      </c>
      <c r="E32" s="27">
        <v>10000</v>
      </c>
      <c r="F32" s="24" t="s">
        <v>60</v>
      </c>
      <c r="G32" s="28"/>
      <c r="H32" s="29" t="s">
        <v>25</v>
      </c>
      <c r="I32" s="24" t="s">
        <v>61</v>
      </c>
      <c r="J32" s="30" t="str">
        <f t="shared" si="0"/>
        <v/>
      </c>
      <c r="K32" s="22" t="s">
        <v>8</v>
      </c>
      <c r="L32" s="79"/>
    </row>
    <row r="33" spans="1:12" ht="14.1" customHeight="1" x14ac:dyDescent="0.2">
      <c r="A33" s="31" t="s">
        <v>11</v>
      </c>
      <c r="B33" s="21" t="s">
        <v>24</v>
      </c>
      <c r="C33" s="76"/>
      <c r="D33" s="21" t="s">
        <v>25</v>
      </c>
      <c r="E33" s="27">
        <v>10000</v>
      </c>
      <c r="F33" s="24" t="s">
        <v>60</v>
      </c>
      <c r="G33" s="28"/>
      <c r="H33" s="29" t="s">
        <v>25</v>
      </c>
      <c r="I33" s="24" t="s">
        <v>61</v>
      </c>
      <c r="J33" s="30" t="str">
        <f t="shared" si="0"/>
        <v/>
      </c>
      <c r="K33" s="22" t="s">
        <v>8</v>
      </c>
      <c r="L33" s="79"/>
    </row>
    <row r="34" spans="1:12" ht="14.1" customHeight="1" x14ac:dyDescent="0.2">
      <c r="A34" s="31" t="s">
        <v>12</v>
      </c>
      <c r="B34" s="21" t="s">
        <v>24</v>
      </c>
      <c r="C34" s="76"/>
      <c r="D34" s="21" t="s">
        <v>25</v>
      </c>
      <c r="E34" s="27">
        <v>10000</v>
      </c>
      <c r="F34" s="24" t="s">
        <v>60</v>
      </c>
      <c r="G34" s="28"/>
      <c r="H34" s="29" t="s">
        <v>25</v>
      </c>
      <c r="I34" s="24" t="s">
        <v>61</v>
      </c>
      <c r="J34" s="30" t="str">
        <f t="shared" si="0"/>
        <v/>
      </c>
      <c r="K34" s="22" t="s">
        <v>8</v>
      </c>
      <c r="L34" s="79"/>
    </row>
    <row r="35" spans="1:12" ht="14.1" customHeight="1" x14ac:dyDescent="0.2">
      <c r="A35" s="31" t="s">
        <v>13</v>
      </c>
      <c r="B35" s="21" t="s">
        <v>24</v>
      </c>
      <c r="C35" s="76"/>
      <c r="D35" s="21" t="s">
        <v>25</v>
      </c>
      <c r="E35" s="27">
        <v>10000</v>
      </c>
      <c r="F35" s="24" t="s">
        <v>60</v>
      </c>
      <c r="G35" s="28"/>
      <c r="H35" s="29" t="s">
        <v>25</v>
      </c>
      <c r="I35" s="24" t="s">
        <v>61</v>
      </c>
      <c r="J35" s="30" t="str">
        <f t="shared" si="0"/>
        <v/>
      </c>
      <c r="K35" s="22" t="s">
        <v>8</v>
      </c>
      <c r="L35" s="79"/>
    </row>
    <row r="36" spans="1:12" ht="14.1" customHeight="1" x14ac:dyDescent="0.2">
      <c r="A36" s="31" t="s">
        <v>14</v>
      </c>
      <c r="B36" s="21" t="s">
        <v>24</v>
      </c>
      <c r="C36" s="76"/>
      <c r="D36" s="21" t="s">
        <v>25</v>
      </c>
      <c r="E36" s="27">
        <v>10000</v>
      </c>
      <c r="F36" s="24" t="s">
        <v>60</v>
      </c>
      <c r="G36" s="28"/>
      <c r="H36" s="29" t="s">
        <v>25</v>
      </c>
      <c r="I36" s="24" t="s">
        <v>61</v>
      </c>
      <c r="J36" s="30" t="str">
        <f t="shared" si="0"/>
        <v/>
      </c>
      <c r="K36" s="22" t="s">
        <v>8</v>
      </c>
      <c r="L36" s="79"/>
    </row>
    <row r="37" spans="1:12" ht="14.1" customHeight="1" x14ac:dyDescent="0.2">
      <c r="A37" s="31" t="s">
        <v>15</v>
      </c>
      <c r="B37" s="21" t="s">
        <v>24</v>
      </c>
      <c r="C37" s="76"/>
      <c r="D37" s="21" t="s">
        <v>25</v>
      </c>
      <c r="E37" s="27">
        <v>10000</v>
      </c>
      <c r="F37" s="24" t="s">
        <v>60</v>
      </c>
      <c r="G37" s="28"/>
      <c r="H37" s="29" t="s">
        <v>25</v>
      </c>
      <c r="I37" s="24" t="s">
        <v>61</v>
      </c>
      <c r="J37" s="30" t="str">
        <f>IF(G37&lt;&gt;"",E37*G37,"")</f>
        <v/>
      </c>
      <c r="K37" s="22" t="s">
        <v>8</v>
      </c>
      <c r="L37" s="79"/>
    </row>
    <row r="38" spans="1:12" ht="14.1" customHeight="1" x14ac:dyDescent="0.2">
      <c r="A38" s="31" t="s">
        <v>50</v>
      </c>
      <c r="B38" s="21" t="s">
        <v>24</v>
      </c>
      <c r="C38" s="76"/>
      <c r="D38" s="22" t="s">
        <v>25</v>
      </c>
      <c r="E38" s="23">
        <v>10000</v>
      </c>
      <c r="F38" s="24" t="s">
        <v>68</v>
      </c>
      <c r="G38" s="25"/>
      <c r="H38" s="24" t="s">
        <v>25</v>
      </c>
      <c r="I38" s="24" t="s">
        <v>69</v>
      </c>
      <c r="J38" s="26" t="str">
        <f t="shared" si="0"/>
        <v/>
      </c>
      <c r="K38" s="22" t="s">
        <v>8</v>
      </c>
      <c r="L38" s="79"/>
    </row>
    <row r="39" spans="1:12" ht="14.1" customHeight="1" thickBot="1" x14ac:dyDescent="0.25">
      <c r="A39" s="40" t="s">
        <v>66</v>
      </c>
      <c r="B39" s="41" t="s">
        <v>24</v>
      </c>
      <c r="C39" s="77"/>
      <c r="D39" s="42" t="s">
        <v>25</v>
      </c>
      <c r="E39" s="43">
        <v>10000</v>
      </c>
      <c r="F39" s="44" t="s">
        <v>68</v>
      </c>
      <c r="G39" s="45"/>
      <c r="H39" s="44" t="s">
        <v>25</v>
      </c>
      <c r="I39" s="44" t="s">
        <v>69</v>
      </c>
      <c r="J39" s="46" t="str">
        <f>IF(G39&lt;&gt;"",E39*G39,"")</f>
        <v/>
      </c>
      <c r="K39" s="42" t="s">
        <v>8</v>
      </c>
      <c r="L39" s="80"/>
    </row>
    <row r="40" spans="1:12" ht="14.1" customHeight="1" x14ac:dyDescent="0.2">
      <c r="A40" s="34" t="s">
        <v>16</v>
      </c>
      <c r="B40" s="35" t="s">
        <v>24</v>
      </c>
      <c r="C40" s="75"/>
      <c r="D40" s="35" t="s">
        <v>25</v>
      </c>
      <c r="E40" s="47">
        <v>10000</v>
      </c>
      <c r="F40" s="37" t="s">
        <v>60</v>
      </c>
      <c r="G40" s="38"/>
      <c r="H40" s="37" t="s">
        <v>25</v>
      </c>
      <c r="I40" s="37" t="s">
        <v>61</v>
      </c>
      <c r="J40" s="39" t="str">
        <f t="shared" si="0"/>
        <v/>
      </c>
      <c r="K40" s="35" t="s">
        <v>8</v>
      </c>
      <c r="L40" s="78"/>
    </row>
    <row r="41" spans="1:12" ht="14.1" customHeight="1" x14ac:dyDescent="0.2">
      <c r="A41" s="31" t="s">
        <v>37</v>
      </c>
      <c r="B41" s="21" t="s">
        <v>24</v>
      </c>
      <c r="C41" s="76"/>
      <c r="D41" s="21" t="s">
        <v>25</v>
      </c>
      <c r="E41" s="27">
        <v>10000</v>
      </c>
      <c r="F41" s="24" t="s">
        <v>60</v>
      </c>
      <c r="G41" s="28"/>
      <c r="H41" s="29" t="s">
        <v>25</v>
      </c>
      <c r="I41" s="24" t="s">
        <v>61</v>
      </c>
      <c r="J41" s="30" t="str">
        <f t="shared" si="0"/>
        <v/>
      </c>
      <c r="K41" s="22" t="s">
        <v>8</v>
      </c>
      <c r="L41" s="79"/>
    </row>
    <row r="42" spans="1:12" ht="14.1" customHeight="1" x14ac:dyDescent="0.2">
      <c r="A42" s="31" t="s">
        <v>17</v>
      </c>
      <c r="B42" s="21" t="s">
        <v>24</v>
      </c>
      <c r="C42" s="76"/>
      <c r="D42" s="21" t="s">
        <v>25</v>
      </c>
      <c r="E42" s="27">
        <v>10000</v>
      </c>
      <c r="F42" s="24" t="s">
        <v>60</v>
      </c>
      <c r="G42" s="28"/>
      <c r="H42" s="29" t="s">
        <v>25</v>
      </c>
      <c r="I42" s="24" t="s">
        <v>61</v>
      </c>
      <c r="J42" s="30" t="str">
        <f t="shared" si="0"/>
        <v/>
      </c>
      <c r="K42" s="22" t="s">
        <v>8</v>
      </c>
      <c r="L42" s="79"/>
    </row>
    <row r="43" spans="1:12" ht="14.1" customHeight="1" x14ac:dyDescent="0.2">
      <c r="A43" s="31" t="s">
        <v>18</v>
      </c>
      <c r="B43" s="21" t="s">
        <v>24</v>
      </c>
      <c r="C43" s="76"/>
      <c r="D43" s="21" t="s">
        <v>25</v>
      </c>
      <c r="E43" s="27">
        <v>10000</v>
      </c>
      <c r="F43" s="24" t="s">
        <v>60</v>
      </c>
      <c r="G43" s="28"/>
      <c r="H43" s="29" t="s">
        <v>25</v>
      </c>
      <c r="I43" s="24" t="s">
        <v>61</v>
      </c>
      <c r="J43" s="30" t="str">
        <f t="shared" si="0"/>
        <v/>
      </c>
      <c r="K43" s="22" t="s">
        <v>8</v>
      </c>
      <c r="L43" s="79"/>
    </row>
    <row r="44" spans="1:12" ht="14.1" customHeight="1" x14ac:dyDescent="0.2">
      <c r="A44" s="31" t="s">
        <v>19</v>
      </c>
      <c r="B44" s="21" t="s">
        <v>24</v>
      </c>
      <c r="C44" s="76"/>
      <c r="D44" s="21" t="s">
        <v>25</v>
      </c>
      <c r="E44" s="27">
        <v>10000</v>
      </c>
      <c r="F44" s="24" t="s">
        <v>60</v>
      </c>
      <c r="G44" s="28"/>
      <c r="H44" s="29" t="s">
        <v>25</v>
      </c>
      <c r="I44" s="24" t="s">
        <v>61</v>
      </c>
      <c r="J44" s="30" t="str">
        <f t="shared" si="0"/>
        <v/>
      </c>
      <c r="K44" s="22" t="s">
        <v>8</v>
      </c>
      <c r="L44" s="79"/>
    </row>
    <row r="45" spans="1:12" ht="14.1" customHeight="1" x14ac:dyDescent="0.2">
      <c r="A45" s="31" t="s">
        <v>20</v>
      </c>
      <c r="B45" s="21" t="s">
        <v>24</v>
      </c>
      <c r="C45" s="76"/>
      <c r="D45" s="21" t="s">
        <v>25</v>
      </c>
      <c r="E45" s="27">
        <v>10000</v>
      </c>
      <c r="F45" s="24" t="s">
        <v>60</v>
      </c>
      <c r="G45" s="28"/>
      <c r="H45" s="29" t="s">
        <v>25</v>
      </c>
      <c r="I45" s="24" t="s">
        <v>61</v>
      </c>
      <c r="J45" s="30" t="str">
        <f t="shared" si="0"/>
        <v/>
      </c>
      <c r="K45" s="22" t="s">
        <v>8</v>
      </c>
      <c r="L45" s="79"/>
    </row>
    <row r="46" spans="1:12" ht="14.1" customHeight="1" x14ac:dyDescent="0.2">
      <c r="A46" s="31" t="s">
        <v>21</v>
      </c>
      <c r="B46" s="21" t="s">
        <v>24</v>
      </c>
      <c r="C46" s="76"/>
      <c r="D46" s="21" t="s">
        <v>25</v>
      </c>
      <c r="E46" s="27">
        <v>10000</v>
      </c>
      <c r="F46" s="24" t="s">
        <v>60</v>
      </c>
      <c r="G46" s="28"/>
      <c r="H46" s="29" t="s">
        <v>25</v>
      </c>
      <c r="I46" s="24" t="s">
        <v>61</v>
      </c>
      <c r="J46" s="30" t="str">
        <f t="shared" si="0"/>
        <v/>
      </c>
      <c r="K46" s="22" t="s">
        <v>8</v>
      </c>
      <c r="L46" s="79"/>
    </row>
    <row r="47" spans="1:12" ht="14.1" customHeight="1" x14ac:dyDescent="0.2">
      <c r="A47" s="31" t="s">
        <v>22</v>
      </c>
      <c r="B47" s="21" t="s">
        <v>24</v>
      </c>
      <c r="C47" s="76"/>
      <c r="D47" s="21" t="s">
        <v>25</v>
      </c>
      <c r="E47" s="27">
        <v>10000</v>
      </c>
      <c r="F47" s="24" t="s">
        <v>60</v>
      </c>
      <c r="G47" s="28"/>
      <c r="H47" s="29" t="s">
        <v>25</v>
      </c>
      <c r="I47" s="24" t="s">
        <v>61</v>
      </c>
      <c r="J47" s="30" t="str">
        <f t="shared" si="0"/>
        <v/>
      </c>
      <c r="K47" s="22" t="s">
        <v>8</v>
      </c>
      <c r="L47" s="79"/>
    </row>
    <row r="48" spans="1:12" ht="14.1" customHeight="1" x14ac:dyDescent="0.2">
      <c r="A48" s="31" t="s">
        <v>23</v>
      </c>
      <c r="B48" s="21" t="s">
        <v>24</v>
      </c>
      <c r="C48" s="76"/>
      <c r="D48" s="21" t="s">
        <v>25</v>
      </c>
      <c r="E48" s="27">
        <v>10000</v>
      </c>
      <c r="F48" s="24" t="s">
        <v>60</v>
      </c>
      <c r="G48" s="28"/>
      <c r="H48" s="29" t="s">
        <v>25</v>
      </c>
      <c r="I48" s="24" t="s">
        <v>61</v>
      </c>
      <c r="J48" s="30" t="str">
        <f>IF(G48&lt;&gt;"",E48*G48,"")</f>
        <v/>
      </c>
      <c r="K48" s="22" t="s">
        <v>8</v>
      </c>
      <c r="L48" s="79"/>
    </row>
    <row r="49" spans="1:12" ht="14.1" customHeight="1" x14ac:dyDescent="0.2">
      <c r="A49" s="31" t="s">
        <v>51</v>
      </c>
      <c r="B49" s="21" t="s">
        <v>24</v>
      </c>
      <c r="C49" s="76"/>
      <c r="D49" s="22" t="s">
        <v>25</v>
      </c>
      <c r="E49" s="23">
        <v>10000</v>
      </c>
      <c r="F49" s="24" t="s">
        <v>70</v>
      </c>
      <c r="G49" s="25"/>
      <c r="H49" s="24" t="s">
        <v>25</v>
      </c>
      <c r="I49" s="24" t="s">
        <v>71</v>
      </c>
      <c r="J49" s="26" t="str">
        <f t="shared" si="0"/>
        <v/>
      </c>
      <c r="K49" s="22" t="s">
        <v>8</v>
      </c>
      <c r="L49" s="79"/>
    </row>
    <row r="50" spans="1:12" ht="14.1" customHeight="1" thickBot="1" x14ac:dyDescent="0.25">
      <c r="A50" s="40" t="s">
        <v>67</v>
      </c>
      <c r="B50" s="41" t="s">
        <v>24</v>
      </c>
      <c r="C50" s="77"/>
      <c r="D50" s="42" t="s">
        <v>25</v>
      </c>
      <c r="E50" s="43">
        <v>10000</v>
      </c>
      <c r="F50" s="44" t="s">
        <v>70</v>
      </c>
      <c r="G50" s="45"/>
      <c r="H50" s="44" t="s">
        <v>25</v>
      </c>
      <c r="I50" s="44" t="s">
        <v>71</v>
      </c>
      <c r="J50" s="46" t="str">
        <f>IF(G50&lt;&gt;"",E50*G50,"")</f>
        <v/>
      </c>
      <c r="K50" s="42" t="s">
        <v>8</v>
      </c>
      <c r="L50" s="80"/>
    </row>
    <row r="51" spans="1:12" ht="14.1" customHeight="1" x14ac:dyDescent="0.2">
      <c r="A51" s="34" t="s">
        <v>38</v>
      </c>
      <c r="B51" s="35" t="s">
        <v>27</v>
      </c>
      <c r="C51" s="75"/>
      <c r="D51" s="35" t="s">
        <v>25</v>
      </c>
      <c r="E51" s="47">
        <v>10000</v>
      </c>
      <c r="F51" s="37" t="s">
        <v>60</v>
      </c>
      <c r="G51" s="38"/>
      <c r="H51" s="37" t="s">
        <v>25</v>
      </c>
      <c r="I51" s="37" t="s">
        <v>61</v>
      </c>
      <c r="J51" s="39" t="str">
        <f t="shared" si="0"/>
        <v/>
      </c>
      <c r="K51" s="35" t="s">
        <v>8</v>
      </c>
      <c r="L51" s="78"/>
    </row>
    <row r="52" spans="1:12" ht="14.1" customHeight="1" x14ac:dyDescent="0.2">
      <c r="A52" s="31" t="s">
        <v>39</v>
      </c>
      <c r="B52" s="21" t="s">
        <v>27</v>
      </c>
      <c r="C52" s="76"/>
      <c r="D52" s="21" t="s">
        <v>25</v>
      </c>
      <c r="E52" s="27">
        <v>10000</v>
      </c>
      <c r="F52" s="24" t="s">
        <v>60</v>
      </c>
      <c r="G52" s="28"/>
      <c r="H52" s="29" t="s">
        <v>25</v>
      </c>
      <c r="I52" s="24" t="s">
        <v>61</v>
      </c>
      <c r="J52" s="30" t="str">
        <f t="shared" si="0"/>
        <v/>
      </c>
      <c r="K52" s="22" t="s">
        <v>8</v>
      </c>
      <c r="L52" s="79"/>
    </row>
    <row r="53" spans="1:12" ht="14.1" customHeight="1" x14ac:dyDescent="0.2">
      <c r="A53" s="31" t="s">
        <v>26</v>
      </c>
      <c r="B53" s="21" t="s">
        <v>27</v>
      </c>
      <c r="C53" s="76"/>
      <c r="D53" s="21" t="s">
        <v>25</v>
      </c>
      <c r="E53" s="27">
        <v>10000</v>
      </c>
      <c r="F53" s="24" t="s">
        <v>60</v>
      </c>
      <c r="G53" s="28"/>
      <c r="H53" s="29" t="s">
        <v>25</v>
      </c>
      <c r="I53" s="24" t="s">
        <v>61</v>
      </c>
      <c r="J53" s="30" t="str">
        <f t="shared" si="0"/>
        <v/>
      </c>
      <c r="K53" s="22" t="s">
        <v>8</v>
      </c>
      <c r="L53" s="79"/>
    </row>
    <row r="54" spans="1:12" ht="14.1" customHeight="1" x14ac:dyDescent="0.2">
      <c r="A54" s="31" t="s">
        <v>28</v>
      </c>
      <c r="B54" s="21" t="s">
        <v>27</v>
      </c>
      <c r="C54" s="76"/>
      <c r="D54" s="21" t="s">
        <v>25</v>
      </c>
      <c r="E54" s="27">
        <v>10000</v>
      </c>
      <c r="F54" s="24" t="s">
        <v>60</v>
      </c>
      <c r="G54" s="28"/>
      <c r="H54" s="29" t="s">
        <v>25</v>
      </c>
      <c r="I54" s="24" t="s">
        <v>61</v>
      </c>
      <c r="J54" s="30" t="str">
        <f t="shared" si="0"/>
        <v/>
      </c>
      <c r="K54" s="22" t="s">
        <v>8</v>
      </c>
      <c r="L54" s="79"/>
    </row>
    <row r="55" spans="1:12" ht="14.1" customHeight="1" x14ac:dyDescent="0.2">
      <c r="A55" s="31" t="s">
        <v>29</v>
      </c>
      <c r="B55" s="21" t="s">
        <v>27</v>
      </c>
      <c r="C55" s="76"/>
      <c r="D55" s="21" t="s">
        <v>25</v>
      </c>
      <c r="E55" s="27">
        <v>10000</v>
      </c>
      <c r="F55" s="24" t="s">
        <v>60</v>
      </c>
      <c r="G55" s="28"/>
      <c r="H55" s="29" t="s">
        <v>25</v>
      </c>
      <c r="I55" s="24" t="s">
        <v>61</v>
      </c>
      <c r="J55" s="30" t="str">
        <f t="shared" si="0"/>
        <v/>
      </c>
      <c r="K55" s="22" t="s">
        <v>8</v>
      </c>
      <c r="L55" s="79"/>
    </row>
    <row r="56" spans="1:12" ht="14.1" customHeight="1" x14ac:dyDescent="0.2">
      <c r="A56" s="31" t="s">
        <v>30</v>
      </c>
      <c r="B56" s="21" t="s">
        <v>27</v>
      </c>
      <c r="C56" s="76"/>
      <c r="D56" s="21" t="s">
        <v>25</v>
      </c>
      <c r="E56" s="27">
        <v>10000</v>
      </c>
      <c r="F56" s="24" t="s">
        <v>60</v>
      </c>
      <c r="G56" s="28"/>
      <c r="H56" s="29" t="s">
        <v>25</v>
      </c>
      <c r="I56" s="24" t="s">
        <v>61</v>
      </c>
      <c r="J56" s="30" t="str">
        <f t="shared" si="0"/>
        <v/>
      </c>
      <c r="K56" s="22" t="s">
        <v>8</v>
      </c>
      <c r="L56" s="79"/>
    </row>
    <row r="57" spans="1:12" ht="14.1" customHeight="1" x14ac:dyDescent="0.2">
      <c r="A57" s="31" t="s">
        <v>31</v>
      </c>
      <c r="B57" s="21" t="s">
        <v>27</v>
      </c>
      <c r="C57" s="76"/>
      <c r="D57" s="21" t="s">
        <v>25</v>
      </c>
      <c r="E57" s="27">
        <v>10000</v>
      </c>
      <c r="F57" s="24" t="s">
        <v>60</v>
      </c>
      <c r="G57" s="28"/>
      <c r="H57" s="29" t="s">
        <v>25</v>
      </c>
      <c r="I57" s="24" t="s">
        <v>61</v>
      </c>
      <c r="J57" s="30" t="str">
        <f t="shared" si="0"/>
        <v/>
      </c>
      <c r="K57" s="22" t="s">
        <v>8</v>
      </c>
      <c r="L57" s="79"/>
    </row>
    <row r="58" spans="1:12" ht="14.1" customHeight="1" x14ac:dyDescent="0.2">
      <c r="A58" s="31" t="s">
        <v>32</v>
      </c>
      <c r="B58" s="21" t="s">
        <v>27</v>
      </c>
      <c r="C58" s="76"/>
      <c r="D58" s="21" t="s">
        <v>25</v>
      </c>
      <c r="E58" s="27">
        <v>10000</v>
      </c>
      <c r="F58" s="29" t="s">
        <v>60</v>
      </c>
      <c r="G58" s="28"/>
      <c r="H58" s="29" t="s">
        <v>25</v>
      </c>
      <c r="I58" s="29" t="s">
        <v>61</v>
      </c>
      <c r="J58" s="30" t="str">
        <f t="shared" si="0"/>
        <v/>
      </c>
      <c r="K58" s="22" t="s">
        <v>8</v>
      </c>
      <c r="L58" s="79"/>
    </row>
    <row r="59" spans="1:12" ht="14.1" customHeight="1" x14ac:dyDescent="0.2">
      <c r="A59" s="31" t="s">
        <v>33</v>
      </c>
      <c r="B59" s="21" t="s">
        <v>27</v>
      </c>
      <c r="C59" s="76"/>
      <c r="D59" s="21" t="s">
        <v>25</v>
      </c>
      <c r="E59" s="27">
        <v>10000</v>
      </c>
      <c r="F59" s="29" t="s">
        <v>60</v>
      </c>
      <c r="G59" s="28"/>
      <c r="H59" s="29" t="s">
        <v>25</v>
      </c>
      <c r="I59" s="29" t="s">
        <v>61</v>
      </c>
      <c r="J59" s="30" t="str">
        <f>IF(G59&lt;&gt;"",E59*G59,"")</f>
        <v/>
      </c>
      <c r="K59" s="22" t="s">
        <v>8</v>
      </c>
      <c r="L59" s="79"/>
    </row>
    <row r="60" spans="1:12" ht="14.1" customHeight="1" x14ac:dyDescent="0.2">
      <c r="A60" s="31" t="s">
        <v>52</v>
      </c>
      <c r="B60" s="21" t="s">
        <v>27</v>
      </c>
      <c r="C60" s="76"/>
      <c r="D60" s="22" t="s">
        <v>25</v>
      </c>
      <c r="E60" s="23">
        <v>10000</v>
      </c>
      <c r="F60" s="24" t="s">
        <v>70</v>
      </c>
      <c r="G60" s="25"/>
      <c r="H60" s="24" t="s">
        <v>25</v>
      </c>
      <c r="I60" s="24" t="s">
        <v>71</v>
      </c>
      <c r="J60" s="26" t="str">
        <f t="shared" si="0"/>
        <v/>
      </c>
      <c r="K60" s="22" t="s">
        <v>8</v>
      </c>
      <c r="L60" s="79"/>
    </row>
    <row r="61" spans="1:12" ht="14.1" customHeight="1" thickBot="1" x14ac:dyDescent="0.25">
      <c r="A61" s="40" t="s">
        <v>72</v>
      </c>
      <c r="B61" s="41" t="s">
        <v>27</v>
      </c>
      <c r="C61" s="77"/>
      <c r="D61" s="42" t="s">
        <v>25</v>
      </c>
      <c r="E61" s="43">
        <v>10000</v>
      </c>
      <c r="F61" s="44" t="s">
        <v>70</v>
      </c>
      <c r="G61" s="45"/>
      <c r="H61" s="44" t="s">
        <v>25</v>
      </c>
      <c r="I61" s="44" t="s">
        <v>71</v>
      </c>
      <c r="J61" s="46" t="str">
        <f>IF(G61&lt;&gt;"",E61*G61,"")</f>
        <v/>
      </c>
      <c r="K61" s="42" t="s">
        <v>8</v>
      </c>
      <c r="L61" s="80"/>
    </row>
    <row r="62" spans="1:12" ht="14.1" customHeight="1" thickBot="1" x14ac:dyDescent="0.25">
      <c r="A62" s="52" t="s">
        <v>34</v>
      </c>
      <c r="B62" s="53"/>
      <c r="C62" s="53"/>
      <c r="D62" s="53"/>
      <c r="E62" s="48"/>
      <c r="F62" s="44"/>
      <c r="G62" s="46"/>
      <c r="H62" s="44"/>
      <c r="I62" s="44"/>
      <c r="J62" s="46" t="str">
        <f>IF(+SUM(J7:J61)&lt;&gt;0,SUM(J7:J61),"")</f>
        <v/>
      </c>
      <c r="K62" s="42" t="s">
        <v>8</v>
      </c>
      <c r="L62" s="32"/>
    </row>
    <row r="63" spans="1:12" ht="3" customHeight="1" x14ac:dyDescent="0.2">
      <c r="A63" s="9"/>
      <c r="B63" s="10"/>
      <c r="C63" s="9"/>
      <c r="D63" s="9"/>
      <c r="E63" s="11"/>
      <c r="F63" s="12"/>
      <c r="G63" s="12"/>
      <c r="H63" s="12"/>
      <c r="I63" s="12"/>
      <c r="J63" s="9"/>
      <c r="K63" s="13"/>
      <c r="L63" s="9"/>
    </row>
    <row r="64" spans="1:12" ht="16.5" customHeight="1" x14ac:dyDescent="0.2">
      <c r="A64" s="50" t="s">
        <v>47</v>
      </c>
      <c r="B64" s="51"/>
      <c r="C64" s="55" t="str">
        <f>IF(J62&lt;&gt;"",J62,"")</f>
        <v/>
      </c>
      <c r="D64" s="55"/>
      <c r="E64" s="14" t="s">
        <v>48</v>
      </c>
      <c r="F64" s="12"/>
      <c r="G64" s="12"/>
      <c r="H64" s="12"/>
      <c r="I64" s="12"/>
      <c r="J64" s="9"/>
      <c r="K64" s="13"/>
      <c r="L64" s="9"/>
    </row>
    <row r="65" spans="1:12" s="8" customFormat="1" ht="18.75" customHeight="1" x14ac:dyDescent="0.15">
      <c r="A65" s="15"/>
      <c r="B65" s="16" t="s">
        <v>54</v>
      </c>
      <c r="C65" s="16"/>
      <c r="D65" s="16"/>
      <c r="E65" s="17" t="s">
        <v>55</v>
      </c>
      <c r="F65" s="69"/>
      <c r="G65" s="69"/>
      <c r="H65" s="69"/>
      <c r="I65" s="69"/>
      <c r="J65" s="69"/>
      <c r="K65" s="68"/>
      <c r="L65" s="68"/>
    </row>
    <row r="66" spans="1:12" s="8" customFormat="1" ht="18.75" customHeight="1" x14ac:dyDescent="0.15">
      <c r="A66" s="15"/>
      <c r="B66" s="18" t="s">
        <v>56</v>
      </c>
      <c r="C66" s="70" t="s">
        <v>74</v>
      </c>
      <c r="D66" s="70"/>
      <c r="E66" s="70"/>
      <c r="F66" s="70"/>
      <c r="G66" s="70"/>
      <c r="H66" s="15"/>
      <c r="I66" s="15"/>
      <c r="J66" s="18" t="s">
        <v>57</v>
      </c>
      <c r="K66" s="70"/>
      <c r="L66" s="70"/>
    </row>
    <row r="67" spans="1:12" ht="16.5" customHeight="1" x14ac:dyDescent="0.2">
      <c r="A67" s="9"/>
      <c r="B67" s="10"/>
      <c r="C67" s="9"/>
      <c r="D67" s="9"/>
      <c r="E67" s="11"/>
      <c r="F67" s="10" t="s">
        <v>49</v>
      </c>
      <c r="G67" s="71"/>
      <c r="H67" s="71"/>
      <c r="I67" s="71"/>
      <c r="J67" s="9" t="s">
        <v>62</v>
      </c>
      <c r="K67" s="13"/>
      <c r="L67" s="9"/>
    </row>
    <row r="68" spans="1:12" ht="16.5" customHeight="1" x14ac:dyDescent="0.2">
      <c r="A68" s="73" t="s">
        <v>75</v>
      </c>
      <c r="B68" s="74"/>
      <c r="C68" s="9"/>
      <c r="D68" s="9"/>
      <c r="E68" s="11"/>
      <c r="F68" s="12"/>
      <c r="G68" s="12"/>
      <c r="H68" s="12"/>
      <c r="I68" s="12"/>
      <c r="J68" s="9"/>
      <c r="K68" s="13"/>
      <c r="L68" s="9"/>
    </row>
    <row r="69" spans="1:12" s="7" customFormat="1" ht="16.5" customHeight="1" x14ac:dyDescent="0.2">
      <c r="A69" s="9"/>
      <c r="B69" s="10"/>
      <c r="C69" s="19" t="s">
        <v>79</v>
      </c>
      <c r="D69" s="57"/>
      <c r="E69" s="57"/>
      <c r="F69" s="9"/>
      <c r="G69" s="10" t="s">
        <v>44</v>
      </c>
      <c r="H69" s="58" t="s">
        <v>80</v>
      </c>
      <c r="I69" s="58"/>
      <c r="J69" s="58"/>
      <c r="K69" s="57"/>
      <c r="L69" s="9" t="s">
        <v>35</v>
      </c>
    </row>
    <row r="70" spans="1:12" s="7" customFormat="1" ht="16.5" customHeight="1" x14ac:dyDescent="0.2">
      <c r="A70" s="9"/>
      <c r="B70" s="9" t="s">
        <v>42</v>
      </c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s="7" customFormat="1" ht="16.5" customHeight="1" x14ac:dyDescent="0.2">
      <c r="A71" s="10"/>
      <c r="B71" s="10" t="s">
        <v>46</v>
      </c>
      <c r="C71" s="49"/>
      <c r="D71" s="10" t="s">
        <v>63</v>
      </c>
      <c r="E71" s="54"/>
      <c r="F71" s="54"/>
      <c r="G71" s="9"/>
      <c r="H71" s="56" t="s">
        <v>43</v>
      </c>
      <c r="I71" s="56"/>
      <c r="J71" s="54"/>
      <c r="K71" s="54"/>
      <c r="L71" s="9"/>
    </row>
    <row r="72" spans="1:12" s="7" customFormat="1" ht="16.5" customHeight="1" x14ac:dyDescent="0.2">
      <c r="A72" s="10" t="s">
        <v>0</v>
      </c>
      <c r="B72" s="54"/>
      <c r="C72" s="54"/>
      <c r="D72" s="54"/>
      <c r="E72" s="54"/>
      <c r="F72" s="54"/>
      <c r="G72" s="10" t="s">
        <v>1</v>
      </c>
      <c r="H72" s="58"/>
      <c r="I72" s="58"/>
      <c r="J72" s="58"/>
      <c r="K72" s="57"/>
      <c r="L72" s="9" t="s">
        <v>35</v>
      </c>
    </row>
    <row r="73" spans="1:12" ht="3" customHeight="1" x14ac:dyDescent="0.2">
      <c r="A73" s="9"/>
      <c r="B73" s="10"/>
      <c r="C73" s="9"/>
      <c r="D73" s="9"/>
      <c r="E73" s="11"/>
      <c r="F73" s="12"/>
      <c r="G73" s="12"/>
      <c r="H73" s="12"/>
      <c r="I73" s="12"/>
      <c r="J73" s="9"/>
      <c r="K73" s="13"/>
      <c r="L73" s="9"/>
    </row>
    <row r="74" spans="1:12" x14ac:dyDescent="0.2">
      <c r="A74" s="20" t="s">
        <v>53</v>
      </c>
      <c r="B74" s="10"/>
      <c r="C74" s="9"/>
      <c r="D74" s="9"/>
      <c r="E74" s="11"/>
      <c r="F74" s="12"/>
      <c r="G74" s="12"/>
      <c r="H74" s="12"/>
      <c r="I74" s="12"/>
      <c r="J74" s="9"/>
      <c r="K74" s="13"/>
      <c r="L74" s="9"/>
    </row>
    <row r="75" spans="1:12" x14ac:dyDescent="0.2">
      <c r="A75" s="9" t="s">
        <v>76</v>
      </c>
      <c r="B75" s="1"/>
    </row>
    <row r="76" spans="1:12" x14ac:dyDescent="0.2">
      <c r="A76" s="9" t="s">
        <v>40</v>
      </c>
      <c r="B76" s="10"/>
      <c r="C76" s="9"/>
      <c r="D76" s="9"/>
      <c r="E76" s="11"/>
      <c r="F76" s="12"/>
      <c r="G76" s="12"/>
      <c r="H76" s="12"/>
      <c r="I76" s="12"/>
      <c r="J76" s="9"/>
      <c r="K76" s="13"/>
      <c r="L76" s="9"/>
    </row>
    <row r="77" spans="1:12" x14ac:dyDescent="0.2">
      <c r="B77" s="1"/>
    </row>
    <row r="78" spans="1:12" x14ac:dyDescent="0.2">
      <c r="A78" s="72"/>
      <c r="B78" s="1" t="s">
        <v>78</v>
      </c>
    </row>
  </sheetData>
  <mergeCells count="20">
    <mergeCell ref="B72:F72"/>
    <mergeCell ref="H72:K72"/>
    <mergeCell ref="A1:L1"/>
    <mergeCell ref="A3:A4"/>
    <mergeCell ref="B3:C4"/>
    <mergeCell ref="A6:B6"/>
    <mergeCell ref="C6:D6"/>
    <mergeCell ref="E6:K6"/>
    <mergeCell ref="A62:D62"/>
    <mergeCell ref="E71:F71"/>
    <mergeCell ref="C64:D64"/>
    <mergeCell ref="G67:I67"/>
    <mergeCell ref="J71:K71"/>
    <mergeCell ref="H71:I71"/>
    <mergeCell ref="D69:E69"/>
    <mergeCell ref="H69:K69"/>
    <mergeCell ref="C66:G66"/>
    <mergeCell ref="K66:L66"/>
    <mergeCell ref="F65:J65"/>
    <mergeCell ref="K65:L65"/>
  </mergeCells>
  <phoneticPr fontId="4"/>
  <dataValidations xWindow="285" yWindow="140" count="5">
    <dataValidation type="list" imeMode="off" allowBlank="1" showInputMessage="1" showErrorMessage="1" promptTitle="所属" prompt="都道府県名選択" sqref="B3:C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whole" allowBlank="1" showInputMessage="1" showErrorMessage="1" sqref="C7:C61" xr:uid="{00000000-0002-0000-0000-000001000000}">
      <formula1>1</formula1>
      <formula2>100</formula2>
    </dataValidation>
    <dataValidation type="decimal" allowBlank="1" showInputMessage="1" showErrorMessage="1" sqref="G7:G61" xr:uid="{00000000-0002-0000-0000-000002000000}">
      <formula1>0.5</formula1>
      <formula2>100</formula2>
    </dataValidation>
    <dataValidation imeMode="off" allowBlank="1" showInputMessage="1" showErrorMessage="1" promptTitle="所属" prompt="都道府県名選択" sqref="B69" xr:uid="{00000000-0002-0000-0000-000003000000}"/>
    <dataValidation type="list" imeMode="off" allowBlank="1" showInputMessage="1" showErrorMessage="1" promptTitle="所属" prompt="都道府県名選択" sqref="C69" xr:uid="{00000000-0002-0000-0000-000004000000}">
      <formula1>"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39370078740157483" bottom="0.19685039370078741" header="0.19685039370078741" footer="0.31496062992125984"/>
  <pageSetup paperSize="9" scale="84" orientation="portrait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TSUNEAKI OMIJA</cp:lastModifiedBy>
  <cp:lastPrinted>2018-08-28T11:28:21Z</cp:lastPrinted>
  <dcterms:created xsi:type="dcterms:W3CDTF">2007-06-04T00:21:06Z</dcterms:created>
  <dcterms:modified xsi:type="dcterms:W3CDTF">2025-08-13T10:00:19Z</dcterms:modified>
</cp:coreProperties>
</file>